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ze60209\Documents\VO\2020\VO na autobus\PHZ\"/>
    </mc:Choice>
  </mc:AlternateContent>
  <bookViews>
    <workbookView xWindow="240" yWindow="30" windowWidth="20115" windowHeight="8010"/>
  </bookViews>
  <sheets>
    <sheet name="P 1 Cenový formulár" sheetId="2" r:id="rId1"/>
    <sheet name="Hárok3" sheetId="3" r:id="rId2"/>
  </sheets>
  <calcPr calcId="152511"/>
</workbook>
</file>

<file path=xl/calcChain.xml><?xml version="1.0" encoding="utf-8"?>
<calcChain xmlns="http://schemas.openxmlformats.org/spreadsheetml/2006/main">
  <c r="H16" i="2" l="1"/>
  <c r="I16" i="2" s="1"/>
  <c r="I17" i="2" l="1"/>
  <c r="H17" i="2"/>
  <c r="J16" i="2"/>
  <c r="J17" i="2" l="1"/>
</calcChain>
</file>

<file path=xl/sharedStrings.xml><?xml version="1.0" encoding="utf-8"?>
<sst xmlns="http://schemas.openxmlformats.org/spreadsheetml/2006/main" count="36" uniqueCount="36">
  <si>
    <t>Príloha č. 1  Cenový formulár</t>
  </si>
  <si>
    <t xml:space="preserve">Názov operačného programu: </t>
  </si>
  <si>
    <t>Kód výzvy:</t>
  </si>
  <si>
    <t>Názov</t>
  </si>
  <si>
    <t>projektu</t>
  </si>
  <si>
    <t>P.</t>
  </si>
  <si>
    <t>Názov položky (minimálne)</t>
  </si>
  <si>
    <t>M.J.</t>
  </si>
  <si>
    <t>Počet</t>
  </si>
  <si>
    <t>č.</t>
  </si>
  <si>
    <t>ks</t>
  </si>
  <si>
    <t>Spolu</t>
  </si>
  <si>
    <t xml:space="preserve">podpis a pečiatka </t>
  </si>
  <si>
    <t>Obchodné meno:</t>
  </si>
  <si>
    <t>Identifikačné údaje dodávateľa:</t>
  </si>
  <si>
    <t xml:space="preserve">Predmet zákazky: </t>
  </si>
  <si>
    <t>Integrovaný regionálny operačný program</t>
  </si>
  <si>
    <t xml:space="preserve">Adresa: </t>
  </si>
  <si>
    <t>tel. kontakt:</t>
  </si>
  <si>
    <t>email:</t>
  </si>
  <si>
    <t>IČO:</t>
  </si>
  <si>
    <t xml:space="preserve">IČ DPH: </t>
  </si>
  <si>
    <t xml:space="preserve">štatutárneho/ných  zástupcu/ov </t>
  </si>
  <si>
    <t xml:space="preserve">Špecifický cieľ: </t>
  </si>
  <si>
    <t xml:space="preserve">Dodávka nového minibusu </t>
  </si>
  <si>
    <t>IROP-CLLD-P932-512-0022</t>
  </si>
  <si>
    <t>5.1.2 Zlepšenie udržateľných vzťahov medzi vidieckymi rozvojovými centrami a ich zízemím vo verejných službách a vo verejných infraštruktúrach</t>
  </si>
  <si>
    <t>B3 Nákup vozidiel spoločnej dopravy osôb</t>
  </si>
  <si>
    <t>Aktivita:</t>
  </si>
  <si>
    <t>TJ Slavoj Veľký Šariš, Zámocká 141/2, 08221 Veľký Šariš</t>
  </si>
  <si>
    <t>Nákup minibusu prispôsobeného aj k preprave osôb s obmedzenou možnosťou pohybu a orientácie</t>
  </si>
  <si>
    <t>Minibus</t>
  </si>
  <si>
    <t>Jednotková cena € bez DPH</t>
  </si>
  <si>
    <t>spolu € bez DPH</t>
  </si>
  <si>
    <t xml:space="preserve">Cena celkom € s DPH </t>
  </si>
  <si>
    <t>€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</si>
</sst>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0" fillId="3" borderId="0" xfId="0" applyFill="1"/>
    <xf numFmtId="0" fontId="2" fillId="0" borderId="0" xfId="0" applyFont="1"/>
    <xf numFmtId="0" fontId="3" fillId="0" borderId="0" xfId="0" applyFont="1"/>
    <xf numFmtId="4" fontId="2" fillId="0" borderId="0" xfId="0" applyNumberFormat="1" applyFont="1"/>
    <xf numFmtId="0" fontId="4" fillId="0" borderId="9" xfId="0" applyFont="1" applyBorder="1" applyAlignment="1"/>
    <xf numFmtId="0" fontId="4" fillId="0" borderId="7" xfId="0" applyFont="1" applyBorder="1" applyAlignment="1"/>
    <xf numFmtId="4" fontId="4" fillId="0" borderId="7" xfId="0" applyNumberFormat="1" applyFont="1" applyBorder="1" applyAlignment="1"/>
    <xf numFmtId="0" fontId="4" fillId="0" borderId="10" xfId="0" applyFont="1" applyBorder="1" applyAlignment="1"/>
    <xf numFmtId="0" fontId="2" fillId="0" borderId="26" xfId="0" applyFont="1" applyBorder="1"/>
    <xf numFmtId="0" fontId="2" fillId="0" borderId="0" xfId="0" applyFont="1" applyBorder="1"/>
    <xf numFmtId="4" fontId="2" fillId="0" borderId="0" xfId="0" applyNumberFormat="1" applyFont="1" applyBorder="1"/>
    <xf numFmtId="0" fontId="2" fillId="0" borderId="27" xfId="0" applyFont="1" applyBorder="1"/>
    <xf numFmtId="0" fontId="6" fillId="0" borderId="28" xfId="0" applyFont="1" applyBorder="1"/>
    <xf numFmtId="0" fontId="6" fillId="0" borderId="34" xfId="0" applyFont="1" applyBorder="1"/>
    <xf numFmtId="0" fontId="6" fillId="0" borderId="9" xfId="0" applyFont="1" applyFill="1" applyBorder="1"/>
    <xf numFmtId="0" fontId="2" fillId="0" borderId="7" xfId="0" applyFont="1" applyBorder="1"/>
    <xf numFmtId="0" fontId="0" fillId="0" borderId="40" xfId="0" applyBorder="1" applyAlignment="1">
      <alignment horizontal="center" vertical="center"/>
    </xf>
    <xf numFmtId="4" fontId="0" fillId="2" borderId="42" xfId="0" applyNumberFormat="1" applyFill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4" fontId="7" fillId="2" borderId="48" xfId="0" applyNumberFormat="1" applyFont="1" applyFill="1" applyBorder="1" applyAlignment="1">
      <alignment horizontal="center" vertical="center"/>
    </xf>
    <xf numFmtId="4" fontId="7" fillId="2" borderId="49" xfId="0" applyNumberFormat="1" applyFont="1" applyFill="1" applyBorder="1" applyAlignment="1">
      <alignment horizontal="center" vertical="center"/>
    </xf>
    <xf numFmtId="4" fontId="7" fillId="2" borderId="5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0" fillId="3" borderId="0" xfId="0" applyFill="1" applyAlignment="1"/>
    <xf numFmtId="4" fontId="0" fillId="3" borderId="0" xfId="0" applyNumberFormat="1" applyFill="1" applyAlignment="1"/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wrapText="1"/>
    </xf>
    <xf numFmtId="0" fontId="0" fillId="2" borderId="9" xfId="0" applyFill="1" applyBorder="1" applyAlignment="1"/>
    <xf numFmtId="0" fontId="2" fillId="2" borderId="7" xfId="0" applyFont="1" applyFill="1" applyBorder="1" applyAlignment="1">
      <alignment vertical="center"/>
    </xf>
    <xf numFmtId="4" fontId="2" fillId="2" borderId="7" xfId="0" applyNumberFormat="1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justify"/>
    </xf>
    <xf numFmtId="0" fontId="0" fillId="2" borderId="44" xfId="0" applyFill="1" applyBorder="1" applyAlignment="1"/>
    <xf numFmtId="0" fontId="2" fillId="2" borderId="0" xfId="0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vertical="center"/>
    </xf>
    <xf numFmtId="4" fontId="2" fillId="2" borderId="45" xfId="0" applyNumberFormat="1" applyFont="1" applyFill="1" applyBorder="1" applyAlignment="1">
      <alignment vertical="center"/>
    </xf>
    <xf numFmtId="0" fontId="0" fillId="2" borderId="14" xfId="0" applyFill="1" applyBorder="1" applyAlignment="1"/>
    <xf numFmtId="0" fontId="2" fillId="2" borderId="12" xfId="0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2" fillId="2" borderId="13" xfId="0" applyNumberFormat="1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/>
    <xf numFmtId="0" fontId="0" fillId="0" borderId="41" xfId="0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0" fontId="3" fillId="3" borderId="0" xfId="0" applyFont="1" applyFill="1"/>
    <xf numFmtId="0" fontId="2" fillId="3" borderId="0" xfId="0" applyFont="1" applyFill="1"/>
    <xf numFmtId="0" fontId="7" fillId="0" borderId="19" xfId="0" applyFont="1" applyBorder="1"/>
    <xf numFmtId="0" fontId="7" fillId="0" borderId="17" xfId="0" applyFont="1" applyFill="1" applyBorder="1"/>
    <xf numFmtId="0" fontId="7" fillId="0" borderId="17" xfId="0" applyFont="1" applyBorder="1"/>
    <xf numFmtId="0" fontId="7" fillId="0" borderId="18" xfId="0" applyFont="1" applyBorder="1"/>
    <xf numFmtId="0" fontId="11" fillId="3" borderId="0" xfId="0" applyFont="1" applyFill="1" applyAlignment="1">
      <alignment horizontal="left" wrapText="1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6" fillId="0" borderId="3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3" fontId="6" fillId="0" borderId="38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left" vertical="center" wrapText="1"/>
    </xf>
    <xf numFmtId="2" fontId="10" fillId="0" borderId="7" xfId="0" applyNumberFormat="1" applyFont="1" applyBorder="1" applyAlignment="1">
      <alignment horizontal="left" vertical="center" wrapText="1"/>
    </xf>
    <xf numFmtId="2" fontId="10" fillId="0" borderId="10" xfId="0" applyNumberFormat="1" applyFont="1" applyBorder="1" applyAlignment="1">
      <alignment horizontal="left" vertical="center" wrapText="1"/>
    </xf>
    <xf numFmtId="2" fontId="10" fillId="0" borderId="23" xfId="0" applyNumberFormat="1" applyFont="1" applyBorder="1" applyAlignment="1">
      <alignment horizontal="left" vertical="center" wrapText="1"/>
    </xf>
    <xf numFmtId="2" fontId="10" fillId="0" borderId="24" xfId="0" applyNumberFormat="1" applyFont="1" applyBorder="1" applyAlignment="1">
      <alignment horizontal="left" vertical="center" wrapText="1"/>
    </xf>
    <xf numFmtId="2" fontId="10" fillId="0" borderId="25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4" fontId="6" fillId="0" borderId="31" xfId="0" applyNumberFormat="1" applyFont="1" applyBorder="1" applyAlignment="1">
      <alignment horizontal="center" wrapText="1"/>
    </xf>
    <xf numFmtId="4" fontId="6" fillId="0" borderId="35" xfId="0" applyNumberFormat="1" applyFont="1" applyBorder="1" applyAlignment="1">
      <alignment horizontal="center" wrapText="1"/>
    </xf>
    <xf numFmtId="0" fontId="6" fillId="0" borderId="3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/>
    <xf numFmtId="0" fontId="5" fillId="0" borderId="18" xfId="0" applyFont="1" applyBorder="1"/>
    <xf numFmtId="0" fontId="4" fillId="0" borderId="19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left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4" zoomScale="130" zoomScaleNormal="130" workbookViewId="0">
      <selection activeCell="M12" sqref="M12"/>
    </sheetView>
  </sheetViews>
  <sheetFormatPr defaultRowHeight="15" x14ac:dyDescent="0.25"/>
  <cols>
    <col min="1" max="1" width="11.5703125" customWidth="1"/>
    <col min="4" max="4" width="4" customWidth="1"/>
  </cols>
  <sheetData>
    <row r="1" spans="1:10" ht="18.75" x14ac:dyDescent="0.3">
      <c r="A1" s="4" t="s">
        <v>0</v>
      </c>
      <c r="C1" s="3"/>
      <c r="D1" s="48"/>
      <c r="E1" s="3"/>
      <c r="F1" s="3"/>
      <c r="G1" s="5"/>
      <c r="H1" s="3"/>
      <c r="I1" s="3"/>
      <c r="J1" s="3"/>
    </row>
    <row r="2" spans="1:10" ht="29.25" customHeight="1" x14ac:dyDescent="0.3">
      <c r="A2" s="48" t="s">
        <v>15</v>
      </c>
      <c r="B2" s="2"/>
      <c r="C2" s="49"/>
      <c r="D2" s="54" t="s">
        <v>24</v>
      </c>
      <c r="E2" s="54"/>
      <c r="F2" s="54"/>
      <c r="G2" s="54"/>
      <c r="H2" s="54"/>
      <c r="I2" s="54"/>
      <c r="J2" s="54"/>
    </row>
    <row r="3" spans="1:10" ht="15.75" thickBot="1" x14ac:dyDescent="0.3">
      <c r="A3" s="3"/>
      <c r="B3" s="3"/>
      <c r="C3" s="3"/>
      <c r="D3" s="3"/>
      <c r="E3" s="3"/>
      <c r="F3" s="3"/>
      <c r="G3" s="5"/>
      <c r="H3" s="3"/>
      <c r="I3" s="3"/>
      <c r="J3" s="3"/>
    </row>
    <row r="4" spans="1:10" x14ac:dyDescent="0.25">
      <c r="A4" s="98" t="s">
        <v>1</v>
      </c>
      <c r="B4" s="99"/>
      <c r="C4" s="99"/>
      <c r="D4" s="100"/>
      <c r="E4" s="101" t="s">
        <v>16</v>
      </c>
      <c r="F4" s="102"/>
      <c r="G4" s="102"/>
      <c r="H4" s="102"/>
      <c r="I4" s="102"/>
      <c r="J4" s="103"/>
    </row>
    <row r="5" spans="1:10" x14ac:dyDescent="0.25">
      <c r="A5" s="57" t="s">
        <v>28</v>
      </c>
      <c r="B5" s="58"/>
      <c r="C5" s="58"/>
      <c r="D5" s="59"/>
      <c r="E5" s="6" t="s">
        <v>27</v>
      </c>
      <c r="F5" s="7"/>
      <c r="G5" s="8"/>
      <c r="H5" s="7"/>
      <c r="I5" s="7"/>
      <c r="J5" s="9"/>
    </row>
    <row r="6" spans="1:10" x14ac:dyDescent="0.25">
      <c r="A6" s="74" t="s">
        <v>23</v>
      </c>
      <c r="B6" s="104"/>
      <c r="C6" s="104"/>
      <c r="D6" s="75"/>
      <c r="E6" s="60" t="s">
        <v>26</v>
      </c>
      <c r="F6" s="61"/>
      <c r="G6" s="61"/>
      <c r="H6" s="61"/>
      <c r="I6" s="61"/>
      <c r="J6" s="62"/>
    </row>
    <row r="7" spans="1:10" ht="24" customHeight="1" x14ac:dyDescent="0.25">
      <c r="A7" s="105"/>
      <c r="B7" s="106"/>
      <c r="C7" s="106"/>
      <c r="D7" s="107"/>
      <c r="E7" s="63"/>
      <c r="F7" s="64"/>
      <c r="G7" s="64"/>
      <c r="H7" s="64"/>
      <c r="I7" s="64"/>
      <c r="J7" s="65"/>
    </row>
    <row r="8" spans="1:10" x14ac:dyDescent="0.25">
      <c r="A8" s="108" t="s">
        <v>2</v>
      </c>
      <c r="B8" s="109"/>
      <c r="C8" s="109"/>
      <c r="D8" s="110"/>
      <c r="E8" s="111" t="s">
        <v>25</v>
      </c>
      <c r="F8" s="112"/>
      <c r="G8" s="112"/>
      <c r="H8" s="112"/>
      <c r="I8" s="112"/>
      <c r="J8" s="113"/>
    </row>
    <row r="9" spans="1:10" x14ac:dyDescent="0.25">
      <c r="A9" s="71" t="s">
        <v>29</v>
      </c>
      <c r="B9" s="72"/>
      <c r="C9" s="72"/>
      <c r="D9" s="72"/>
      <c r="E9" s="72"/>
      <c r="F9" s="72"/>
      <c r="G9" s="72"/>
      <c r="H9" s="72"/>
      <c r="I9" s="72"/>
      <c r="J9" s="73"/>
    </row>
    <row r="10" spans="1:10" x14ac:dyDescent="0.25">
      <c r="A10" s="74" t="s">
        <v>3</v>
      </c>
      <c r="B10" s="75"/>
      <c r="C10" s="76" t="s">
        <v>30</v>
      </c>
      <c r="D10" s="77"/>
      <c r="E10" s="77"/>
      <c r="F10" s="77"/>
      <c r="G10" s="77"/>
      <c r="H10" s="77"/>
      <c r="I10" s="77"/>
      <c r="J10" s="78"/>
    </row>
    <row r="11" spans="1:10" ht="15.75" thickBot="1" x14ac:dyDescent="0.3">
      <c r="A11" s="82" t="s">
        <v>4</v>
      </c>
      <c r="B11" s="83"/>
      <c r="C11" s="79"/>
      <c r="D11" s="80"/>
      <c r="E11" s="80"/>
      <c r="F11" s="80"/>
      <c r="G11" s="80"/>
      <c r="H11" s="80"/>
      <c r="I11" s="80"/>
      <c r="J11" s="81"/>
    </row>
    <row r="12" spans="1:10" ht="15.75" thickBot="1" x14ac:dyDescent="0.3">
      <c r="A12" s="10"/>
      <c r="B12" s="11"/>
      <c r="C12" s="11"/>
      <c r="D12" s="11"/>
      <c r="E12" s="11"/>
      <c r="F12" s="11"/>
      <c r="G12" s="12"/>
      <c r="H12" s="11"/>
      <c r="I12" s="11"/>
      <c r="J12" s="13"/>
    </row>
    <row r="13" spans="1:10" x14ac:dyDescent="0.25">
      <c r="A13" s="14" t="s">
        <v>5</v>
      </c>
      <c r="B13" s="84" t="s">
        <v>6</v>
      </c>
      <c r="C13" s="85"/>
      <c r="D13" s="86"/>
      <c r="E13" s="90" t="s">
        <v>7</v>
      </c>
      <c r="F13" s="92" t="s">
        <v>8</v>
      </c>
      <c r="G13" s="94" t="s">
        <v>32</v>
      </c>
      <c r="H13" s="92" t="s">
        <v>33</v>
      </c>
      <c r="I13" s="96" t="s">
        <v>35</v>
      </c>
      <c r="J13" s="66" t="s">
        <v>34</v>
      </c>
    </row>
    <row r="14" spans="1:10" ht="27" customHeight="1" thickBot="1" x14ac:dyDescent="0.3">
      <c r="A14" s="15" t="s">
        <v>9</v>
      </c>
      <c r="B14" s="87"/>
      <c r="C14" s="88"/>
      <c r="D14" s="89"/>
      <c r="E14" s="91"/>
      <c r="F14" s="93"/>
      <c r="G14" s="95"/>
      <c r="H14" s="93"/>
      <c r="I14" s="97"/>
      <c r="J14" s="67"/>
    </row>
    <row r="15" spans="1:10" x14ac:dyDescent="0.25">
      <c r="A15" s="68"/>
      <c r="B15" s="69"/>
      <c r="C15" s="69"/>
      <c r="D15" s="69"/>
      <c r="E15" s="69"/>
      <c r="F15" s="69"/>
      <c r="G15" s="69"/>
      <c r="H15" s="69"/>
      <c r="I15" s="69"/>
      <c r="J15" s="70"/>
    </row>
    <row r="16" spans="1:10" ht="15.75" thickBot="1" x14ac:dyDescent="0.3">
      <c r="A16" s="18">
        <v>1</v>
      </c>
      <c r="B16" s="16" t="s">
        <v>31</v>
      </c>
      <c r="C16" s="17"/>
      <c r="D16" s="17"/>
      <c r="E16" s="45" t="s">
        <v>10</v>
      </c>
      <c r="F16" s="45">
        <v>1</v>
      </c>
      <c r="G16" s="19"/>
      <c r="H16" s="20">
        <f>F16*G16</f>
        <v>0</v>
      </c>
      <c r="I16" s="46">
        <f>H16*0.2</f>
        <v>0</v>
      </c>
      <c r="J16" s="47">
        <f>H16*1.2</f>
        <v>0</v>
      </c>
    </row>
    <row r="17" spans="1:10" ht="15.75" thickBot="1" x14ac:dyDescent="0.3">
      <c r="A17" s="50"/>
      <c r="B17" s="51" t="s">
        <v>11</v>
      </c>
      <c r="C17" s="52"/>
      <c r="D17" s="53"/>
      <c r="E17" s="55"/>
      <c r="F17" s="56"/>
      <c r="G17" s="56"/>
      <c r="H17" s="21">
        <f>SUM(H16:H16)</f>
        <v>0</v>
      </c>
      <c r="I17" s="22">
        <f>SUM(I16:I16)</f>
        <v>0</v>
      </c>
      <c r="J17" s="23">
        <f>SUM(J16:J16)</f>
        <v>0</v>
      </c>
    </row>
    <row r="18" spans="1:10" x14ac:dyDescent="0.25">
      <c r="G18" s="24"/>
    </row>
    <row r="19" spans="1:10" x14ac:dyDescent="0.25">
      <c r="A19" s="1" t="s">
        <v>14</v>
      </c>
      <c r="D19" s="25"/>
      <c r="E19" s="25"/>
      <c r="F19" s="25"/>
      <c r="G19" s="26"/>
      <c r="H19" s="25"/>
      <c r="I19" s="25"/>
    </row>
    <row r="20" spans="1:10" x14ac:dyDescent="0.25">
      <c r="A20" t="s">
        <v>13</v>
      </c>
      <c r="D20" s="11"/>
      <c r="E20" s="27"/>
      <c r="F20" s="27"/>
      <c r="G20" s="28"/>
      <c r="H20" s="28"/>
      <c r="I20" s="25"/>
    </row>
    <row r="21" spans="1:10" ht="15.75" x14ac:dyDescent="0.25">
      <c r="A21" t="s">
        <v>17</v>
      </c>
      <c r="D21" s="29"/>
      <c r="I21" s="25"/>
    </row>
    <row r="22" spans="1:10" ht="15.75" x14ac:dyDescent="0.25">
      <c r="A22" t="s">
        <v>18</v>
      </c>
      <c r="D22" s="34"/>
      <c r="I22" s="25"/>
    </row>
    <row r="23" spans="1:10" ht="15.75" x14ac:dyDescent="0.25">
      <c r="A23" t="s">
        <v>19</v>
      </c>
      <c r="D23" s="34"/>
    </row>
    <row r="24" spans="1:10" ht="15.75" x14ac:dyDescent="0.25">
      <c r="A24" t="s">
        <v>20</v>
      </c>
      <c r="D24" s="34"/>
    </row>
    <row r="25" spans="1:10" ht="15.75" x14ac:dyDescent="0.25">
      <c r="A25" t="s">
        <v>21</v>
      </c>
      <c r="D25" s="34"/>
    </row>
    <row r="26" spans="1:10" ht="15.75" x14ac:dyDescent="0.25">
      <c r="D26" s="43"/>
    </row>
    <row r="30" spans="1:10" x14ac:dyDescent="0.25">
      <c r="A30" s="30"/>
      <c r="B30" s="31"/>
      <c r="C30" s="32"/>
      <c r="D30" s="33"/>
    </row>
    <row r="31" spans="1:10" x14ac:dyDescent="0.25">
      <c r="A31" s="35"/>
      <c r="B31" s="36"/>
      <c r="C31" s="37"/>
      <c r="D31" s="38"/>
    </row>
    <row r="32" spans="1:10" x14ac:dyDescent="0.25">
      <c r="A32" s="35"/>
      <c r="B32" s="36"/>
      <c r="C32" s="37"/>
      <c r="D32" s="38"/>
    </row>
    <row r="33" spans="1:4" x14ac:dyDescent="0.25">
      <c r="A33" s="35"/>
      <c r="B33" s="36"/>
      <c r="C33" s="37"/>
      <c r="D33" s="38"/>
    </row>
    <row r="34" spans="1:4" x14ac:dyDescent="0.25">
      <c r="A34" s="39"/>
      <c r="B34" s="40"/>
      <c r="C34" s="41"/>
      <c r="D34" s="42"/>
    </row>
    <row r="35" spans="1:4" ht="15.75" x14ac:dyDescent="0.25">
      <c r="A35" s="44" t="s">
        <v>12</v>
      </c>
      <c r="B35" s="27"/>
      <c r="C35" s="28"/>
      <c r="D35" s="28"/>
    </row>
    <row r="36" spans="1:4" ht="15.75" x14ac:dyDescent="0.25">
      <c r="A36" s="44" t="s">
        <v>22</v>
      </c>
      <c r="C36" s="24"/>
    </row>
  </sheetData>
  <mergeCells count="21">
    <mergeCell ref="A4:D4"/>
    <mergeCell ref="E4:J4"/>
    <mergeCell ref="A6:D7"/>
    <mergeCell ref="A8:D8"/>
    <mergeCell ref="E8:J8"/>
    <mergeCell ref="D2:J2"/>
    <mergeCell ref="E17:G17"/>
    <mergeCell ref="A5:D5"/>
    <mergeCell ref="E6:J7"/>
    <mergeCell ref="J13:J14"/>
    <mergeCell ref="A15:J15"/>
    <mergeCell ref="A9:J9"/>
    <mergeCell ref="A10:B10"/>
    <mergeCell ref="C10:J11"/>
    <mergeCell ref="A11:B11"/>
    <mergeCell ref="B13:D14"/>
    <mergeCell ref="E13:E14"/>
    <mergeCell ref="F13:F14"/>
    <mergeCell ref="G13:G14"/>
    <mergeCell ref="H13:H14"/>
    <mergeCell ref="I13:I1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 1 Cenový formulár</vt:lpstr>
      <vt:lpstr>Hárok3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ZEMČÁK Ján</cp:lastModifiedBy>
  <cp:lastPrinted>2018-08-15T15:14:29Z</cp:lastPrinted>
  <dcterms:created xsi:type="dcterms:W3CDTF">2018-08-15T08:41:46Z</dcterms:created>
  <dcterms:modified xsi:type="dcterms:W3CDTF">2020-05-26T12:11:10Z</dcterms:modified>
</cp:coreProperties>
</file>